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1715" windowHeight="4680"/>
  </bookViews>
  <sheets>
    <sheet name="CP LEANDRO PLANO" sheetId="1" r:id="rId1"/>
  </sheets>
  <calcPr calcId="124519"/>
</workbook>
</file>

<file path=xl/calcChain.xml><?xml version="1.0" encoding="utf-8"?>
<calcChain xmlns="http://schemas.openxmlformats.org/spreadsheetml/2006/main">
  <c r="B4" i="1"/>
  <c r="A7" l="1"/>
  <c r="C13"/>
  <c r="C3" s="1"/>
  <c r="C4" l="1"/>
  <c r="C5" l="1"/>
  <c r="C7" s="1"/>
</calcChain>
</file>

<file path=xl/comments1.xml><?xml version="1.0" encoding="utf-8"?>
<comments xmlns="http://schemas.openxmlformats.org/spreadsheetml/2006/main">
  <authors>
    <author>www.intercambiosvirtuales.org</author>
  </authors>
  <commentList>
    <comment ref="B4" authorId="0">
      <text>
        <r>
          <rPr>
            <b/>
            <u/>
            <sz val="9"/>
            <color indexed="81"/>
            <rFont val="Tahoma"/>
            <family val="2"/>
          </rPr>
          <t>Por ejemplo</t>
        </r>
        <r>
          <rPr>
            <b/>
            <sz val="9"/>
            <color indexed="81"/>
            <rFont val="Tahoma"/>
            <family val="2"/>
          </rPr>
          <t>:
* PARA JORNADA COMPLETA: Es 3%
* PARA 1/2 JORNADA:  Es 6% (3% x 8/4)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b/>
            <u/>
            <sz val="9"/>
            <color indexed="81"/>
            <rFont val="Tahoma"/>
            <family val="2"/>
          </rPr>
          <t>EJEMPLOS (%):</t>
        </r>
        <r>
          <rPr>
            <b/>
            <sz val="9"/>
            <color indexed="81"/>
            <rFont val="Tahoma"/>
            <family val="2"/>
          </rPr>
          <t xml:space="preserve">
* PARA JORNADA COMPLETA: Es 2%
* PARA 1/2 JORNADA PUEDE SER QUE APLIQUE JORN COMPLETA: o sea es 4% (2% x 8/4)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Importe "</t>
        </r>
        <r>
          <rPr>
            <b/>
            <u/>
            <sz val="9"/>
            <color indexed="81"/>
            <rFont val="Tahoma"/>
            <family val="2"/>
          </rPr>
          <t>FIJO</t>
        </r>
        <r>
          <rPr>
            <b/>
            <sz val="9"/>
            <color indexed="81"/>
            <rFont val="Tahoma"/>
            <family val="2"/>
          </rPr>
          <t>" de la Obra Social y/o Cuota Sindical.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% de reduccion del Sueldo Neto.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<sst xmlns="http://schemas.openxmlformats.org/spreadsheetml/2006/main" count="8" uniqueCount="8">
  <si>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 xml:space="preserve">OBRA SOCIAL </t>
  </si>
  <si>
    <t>COMPLETAR SOLO COLOR CELESTE</t>
  </si>
  <si>
    <t>SUELDO NETO NORMAL:</t>
  </si>
  <si>
    <t>Asig NR art 223 bis LCT</t>
  </si>
  <si>
    <t>CUOTA SINDICAL</t>
  </si>
  <si>
    <t>Asig NR art 223 bis LCT.  Resol 397/2020 MTEySS.</t>
  </si>
  <si>
    <t>IMPORTES FIJOS (OS y/o Sind)</t>
  </si>
  <si>
    <t>SUELDO NETO art. 223 bis: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</si>
</sst>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8FFF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4" borderId="0" xfId="0" applyFill="1" applyAlignment="1" applyProtection="1">
      <alignment vertical="center"/>
    </xf>
    <xf numFmtId="164" fontId="0" fillId="4" borderId="0" xfId="1" applyFont="1" applyFill="1" applyAlignment="1" applyProtection="1">
      <alignment vertical="center"/>
    </xf>
    <xf numFmtId="164" fontId="7" fillId="4" borderId="0" xfId="1" applyFont="1" applyFill="1" applyBorder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164" fontId="0" fillId="4" borderId="0" xfId="0" applyNumberFormat="1" applyFill="1" applyAlignment="1" applyProtection="1">
      <alignment vertical="center"/>
    </xf>
    <xf numFmtId="164" fontId="7" fillId="4" borderId="0" xfId="1" applyFont="1" applyFill="1" applyAlignment="1" applyProtection="1">
      <alignment vertical="center"/>
    </xf>
    <xf numFmtId="164" fontId="11" fillId="4" borderId="0" xfId="1" applyFont="1" applyFill="1" applyAlignment="1" applyProtection="1">
      <alignment vertical="center"/>
    </xf>
    <xf numFmtId="0" fontId="3" fillId="4" borderId="1" xfId="0" applyFont="1" applyFill="1" applyBorder="1" applyAlignment="1" applyProtection="1">
      <alignment vertical="center"/>
    </xf>
    <xf numFmtId="10" fontId="3" fillId="2" borderId="1" xfId="2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</xf>
    <xf numFmtId="164" fontId="0" fillId="4" borderId="1" xfId="1" applyFont="1" applyFill="1" applyBorder="1" applyAlignment="1" applyProtection="1">
      <alignment vertical="center"/>
    </xf>
    <xf numFmtId="164" fontId="7" fillId="4" borderId="1" xfId="1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4" fontId="8" fillId="4" borderId="5" xfId="1" applyNumberFormat="1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4" fontId="8" fillId="2" borderId="7" xfId="1" applyNumberFormat="1" applyFont="1" applyFill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vertical="center"/>
    </xf>
    <xf numFmtId="164" fontId="3" fillId="4" borderId="10" xfId="1" applyFont="1" applyFill="1" applyBorder="1" applyAlignment="1" applyProtection="1">
      <alignment vertical="center"/>
    </xf>
    <xf numFmtId="4" fontId="7" fillId="4" borderId="11" xfId="0" applyNumberFormat="1" applyFont="1" applyFill="1" applyBorder="1" applyAlignment="1" applyProtection="1">
      <alignment vertical="center"/>
    </xf>
    <xf numFmtId="4" fontId="0" fillId="4" borderId="0" xfId="0" applyNumberFormat="1" applyFill="1" applyAlignment="1" applyProtection="1">
      <alignment horizontal="right" vertical="center"/>
    </xf>
    <xf numFmtId="4" fontId="0" fillId="4" borderId="0" xfId="1" applyNumberFormat="1" applyFont="1" applyFill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 vertical="center"/>
    </xf>
    <xf numFmtId="10" fontId="0" fillId="2" borderId="15" xfId="2" applyNumberFormat="1" applyFont="1" applyFill="1" applyBorder="1" applyAlignment="1" applyProtection="1">
      <alignment vertical="center"/>
      <protection locked="0"/>
    </xf>
    <xf numFmtId="10" fontId="0" fillId="0" borderId="16" xfId="2" applyNumberFormat="1" applyFont="1" applyFill="1" applyBorder="1" applyAlignment="1" applyProtection="1">
      <alignment vertical="center"/>
    </xf>
    <xf numFmtId="4" fontId="4" fillId="5" borderId="8" xfId="1" applyNumberFormat="1" applyFont="1" applyFill="1" applyBorder="1" applyAlignment="1" applyProtection="1">
      <alignment vertical="center"/>
    </xf>
    <xf numFmtId="4" fontId="9" fillId="2" borderId="17" xfId="1" applyNumberFormat="1" applyFont="1" applyFill="1" applyBorder="1" applyAlignment="1" applyProtection="1">
      <alignment vertical="center"/>
      <protection locked="0"/>
    </xf>
    <xf numFmtId="4" fontId="12" fillId="5" borderId="18" xfId="1" applyNumberFormat="1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left" vertical="center"/>
    </xf>
    <xf numFmtId="0" fontId="3" fillId="4" borderId="20" xfId="0" applyFont="1" applyFill="1" applyBorder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  <colors>
    <mruColors>
      <color rgb="FF8FFFB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10</xdr:row>
      <xdr:rowOff>57150</xdr:rowOff>
    </xdr:from>
    <xdr:to>
      <xdr:col>4</xdr:col>
      <xdr:colOff>647701</xdr:colOff>
      <xdr:row>13</xdr:row>
      <xdr:rowOff>76200</xdr:rowOff>
    </xdr:to>
    <xdr:sp macro="" textlink="">
      <xdr:nvSpPr>
        <xdr:cNvPr id="3" name="2 Flecha izquierda"/>
        <xdr:cNvSpPr/>
      </xdr:nvSpPr>
      <xdr:spPr>
        <a:xfrm>
          <a:off x="3619501" y="2114550"/>
          <a:ext cx="742950" cy="72390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A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fitToPage="1"/>
  </sheetPr>
  <dimension ref="A1:F18"/>
  <sheetViews>
    <sheetView showGridLines="0" tabSelected="1" workbookViewId="0">
      <selection activeCell="A3" sqref="A3"/>
    </sheetView>
  </sheetViews>
  <sheetFormatPr baseColWidth="10" defaultRowHeight="15.75"/>
  <cols>
    <col min="1" max="1" width="28.85546875" style="1" customWidth="1"/>
    <col min="2" max="2" width="7.42578125" style="2" customWidth="1"/>
    <col min="3" max="3" width="18.85546875" style="6" customWidth="1"/>
    <col min="4" max="4" width="5.140625" style="1" customWidth="1"/>
    <col min="5" max="5" width="12.42578125" style="1" customWidth="1"/>
    <col min="6" max="6" width="14.85546875" style="20" customWidth="1"/>
    <col min="7" max="16384" width="11.42578125" style="1"/>
  </cols>
  <sheetData>
    <row r="1" spans="1:6" ht="15.75" customHeight="1" thickBot="1">
      <c r="A1" s="34" t="s">
        <v>5</v>
      </c>
      <c r="B1" s="35"/>
      <c r="C1" s="35"/>
      <c r="D1" s="36"/>
      <c r="E1" s="5"/>
    </row>
    <row r="2" spans="1:6" ht="16.5" thickBot="1">
      <c r="C2" s="3"/>
    </row>
    <row r="3" spans="1:6" ht="16.5" thickBot="1">
      <c r="A3" s="17" t="s">
        <v>3</v>
      </c>
      <c r="B3" s="18"/>
      <c r="C3" s="19">
        <f>(C13+C6)/(1-B4-B5)</f>
        <v>28776.315789473687</v>
      </c>
      <c r="D3" s="4"/>
      <c r="E3" s="5"/>
      <c r="F3" s="21"/>
    </row>
    <row r="4" spans="1:6" ht="16.5" thickTop="1">
      <c r="A4" s="13" t="s">
        <v>0</v>
      </c>
      <c r="B4" s="23">
        <f>3%</f>
        <v>0.03</v>
      </c>
      <c r="C4" s="14">
        <f>C3*B4</f>
        <v>863.28947368421052</v>
      </c>
      <c r="E4" s="5"/>
    </row>
    <row r="5" spans="1:6">
      <c r="A5" s="13" t="s">
        <v>4</v>
      </c>
      <c r="B5" s="23">
        <v>0.02</v>
      </c>
      <c r="C5" s="14">
        <f>C3*B5</f>
        <v>575.52631578947376</v>
      </c>
      <c r="E5" s="5"/>
    </row>
    <row r="6" spans="1:6" ht="16.5" thickBot="1">
      <c r="A6" s="15" t="s">
        <v>6</v>
      </c>
      <c r="B6" s="24"/>
      <c r="C6" s="16"/>
      <c r="E6" s="5"/>
      <c r="F6" s="22"/>
    </row>
    <row r="7" spans="1:6" ht="21" customHeight="1" thickTop="1" thickBot="1">
      <c r="A7" s="30" t="str">
        <f>+A13</f>
        <v>SUELDO NETO art. 223 bis:</v>
      </c>
      <c r="B7" s="31"/>
      <c r="C7" s="25">
        <f>+C3-SUM(C4:C6)</f>
        <v>27337.500000000004</v>
      </c>
      <c r="E7" s="5"/>
      <c r="F7" s="22"/>
    </row>
    <row r="8" spans="1:6">
      <c r="F8" s="22"/>
    </row>
    <row r="11" spans="1:6" ht="16.5" thickBot="1">
      <c r="A11" s="10"/>
      <c r="B11" s="11"/>
      <c r="C11" s="12"/>
    </row>
    <row r="12" spans="1:6" ht="19.5" thickTop="1">
      <c r="A12" s="32" t="s">
        <v>2</v>
      </c>
      <c r="B12" s="32"/>
      <c r="C12" s="26">
        <v>36450</v>
      </c>
    </row>
    <row r="13" spans="1:6" ht="19.5" thickBot="1">
      <c r="A13" s="8" t="s">
        <v>7</v>
      </c>
      <c r="B13" s="9">
        <v>0.75</v>
      </c>
      <c r="C13" s="27">
        <f>+C12*B13</f>
        <v>27337.5</v>
      </c>
    </row>
    <row r="14" spans="1:6" ht="19.5" thickTop="1">
      <c r="A14" s="33"/>
      <c r="B14" s="33"/>
      <c r="C14" s="7"/>
    </row>
    <row r="16" spans="1:6">
      <c r="E16" s="5"/>
    </row>
    <row r="17" spans="1:5" ht="15.75" customHeight="1">
      <c r="A17" s="28" t="s">
        <v>1</v>
      </c>
      <c r="B17" s="29"/>
    </row>
    <row r="18" spans="1:5">
      <c r="E18" s="5"/>
    </row>
  </sheetData>
  <sheetProtection sheet="1" objects="1" scenarios="1"/>
  <mergeCells count="5">
    <mergeCell ref="A17:B17"/>
    <mergeCell ref="A7:B7"/>
    <mergeCell ref="A12:B12"/>
    <mergeCell ref="A14:B14"/>
    <mergeCell ref="A1:D1"/>
  </mergeCells>
  <pageMargins left="1.299212598425197" right="0.9055118110236221" top="0.94488188976377963" bottom="0.94488188976377963" header="0.31496062992125984" footer="0.31496062992125984"/>
  <pageSetup paperSize="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 LEANDRO PLANO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EstudioLF</cp:lastModifiedBy>
  <cp:lastPrinted>2020-05-01T23:06:35Z</cp:lastPrinted>
  <dcterms:created xsi:type="dcterms:W3CDTF">2020-03-27T22:18:02Z</dcterms:created>
  <dcterms:modified xsi:type="dcterms:W3CDTF">2020-05-04T12:03:54Z</dcterms:modified>
</cp:coreProperties>
</file>